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C15" i="1"/>
  <c r="D15" i="1"/>
  <c r="F15" i="1"/>
  <c r="C16" i="1"/>
  <c r="D16" i="1"/>
  <c r="F16" i="1"/>
  <c r="C17" i="1"/>
  <c r="D17" i="1"/>
  <c r="F17" i="1"/>
  <c r="C18" i="1"/>
  <c r="D18" i="1"/>
  <c r="F18" i="1"/>
  <c r="C20" i="1"/>
  <c r="D20" i="1"/>
  <c r="F20" i="1"/>
  <c r="D22" i="1"/>
  <c r="F22" i="1"/>
  <c r="C21" i="1"/>
  <c r="D21" i="1"/>
  <c r="F21" i="1"/>
  <c r="C4" i="1"/>
  <c r="D4" i="1"/>
  <c r="F4" i="1"/>
  <c r="C7" i="1"/>
  <c r="F7" i="1"/>
  <c r="C6" i="1"/>
  <c r="D6" i="1"/>
  <c r="F6" i="1"/>
  <c r="C8" i="1"/>
  <c r="F8" i="1"/>
  <c r="H23" i="1" l="1"/>
  <c r="H24" i="1" s="1"/>
</calcChain>
</file>

<file path=xl/sharedStrings.xml><?xml version="1.0" encoding="utf-8"?>
<sst xmlns="http://schemas.openxmlformats.org/spreadsheetml/2006/main" count="47" uniqueCount="37">
  <si>
    <t>Школа</t>
  </si>
  <si>
    <t>МОУ СОШ №6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</si>
  <si>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</si>
  <si>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</si>
  <si>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</si>
  <si>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</si>
  <si>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</si>
  <si>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</si>
  <si>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</si>
  <si>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</si>
  <si>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</si>
  <si>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</si>
  <si>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</si>
  <si>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</si>
  <si>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</si>
  <si>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</si>
  <si>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</si>
  <si>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</si>
  <si>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</si>
  <si>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</si>
  <si>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</si>
  <si>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</si>
  <si>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</si>
  <si>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</si>
  <si>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</si>
  <si>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</si>
  <si>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</si>
  <si>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</si>
  <si>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кондитерка</t>
  </si>
  <si>
    <t>Полдник</t>
  </si>
  <si>
    <t>булочное</t>
  </si>
  <si>
    <t>Ужин</t>
  </si>
  <si>
    <t>Ужин 2</t>
  </si>
  <si>
    <t>кисломол.</t>
  </si>
  <si>
    <t>16.12.2024</t>
  </si>
  <si>
    <t>Бутерброд</t>
  </si>
  <si>
    <t>Мандарин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</si>
</sst>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1" fillId="0" borderId="8" xfId="0" applyFont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13" xfId="0" applyFont="1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3" borderId="21" xfId="0" applyFont="1" applyFill="1" applyBorder="1"/>
    <xf numFmtId="1" fontId="0" fillId="2" borderId="11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1" fillId="3" borderId="29" xfId="0" applyFont="1" applyFill="1" applyBorder="1"/>
    <xf numFmtId="0" fontId="0" fillId="4" borderId="0" xfId="0" applyFill="1"/>
    <xf numFmtId="0" fontId="0" fillId="2" borderId="30" xfId="0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2" fontId="0" fillId="0" borderId="0" xfId="0" applyNumberFormat="1"/>
    <xf numFmtId="4" fontId="0" fillId="4" borderId="0" xfId="0" applyNumberFormat="1" applyFill="1"/>
    <xf numFmtId="0" fontId="0" fillId="5" borderId="1" xfId="0" applyFill="1" applyBorder="1" applyAlignment="1" applyProtection="1">
      <alignment wrapText="1"/>
      <protection locked="0"/>
    </xf>
    <xf numFmtId="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0" fillId="5" borderId="24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5" borderId="24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 wrapText="1"/>
    </xf>
    <xf numFmtId="0" fontId="0" fillId="5" borderId="11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0" fontId="0" fillId="4" borderId="0" xfId="0" applyNumberFormat="1" applyFill="1" applyAlignment="1">
      <alignment horizontal="center"/>
    </xf>
    <xf numFmtId="0" fontId="0" fillId="4" borderId="1" xfId="0" applyFill="1" applyBorder="1"/>
    <xf numFmtId="0" fontId="0" fillId="4" borderId="33" xfId="0" applyFill="1" applyBorder="1"/>
    <xf numFmtId="0" fontId="0" fillId="4" borderId="24" xfId="0" applyFill="1" applyBorder="1"/>
    <xf numFmtId="0" fontId="0" fillId="4" borderId="1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2" xfId="0" applyFill="1" applyBorder="1"/>
    <xf numFmtId="0" fontId="0" fillId="4" borderId="13" xfId="0" applyFill="1" applyBorder="1"/>
    <xf numFmtId="0" fontId="0" fillId="4" borderId="28" xfId="0" applyFill="1" applyBorder="1"/>
    <xf numFmtId="0" fontId="0" fillId="4" borderId="34" xfId="0" applyFill="1" applyBorder="1"/>
    <xf numFmtId="0" fontId="0" fillId="5" borderId="35" xfId="0" applyFill="1" applyBorder="1" applyAlignment="1">
      <alignment horizontal="center"/>
    </xf>
    <xf numFmtId="1" fontId="0" fillId="5" borderId="35" xfId="0" applyNumberFormat="1" applyFill="1" applyBorder="1" applyAlignment="1" applyProtection="1">
      <alignment horizontal="center"/>
      <protection locked="0"/>
    </xf>
    <xf numFmtId="0" fontId="0" fillId="4" borderId="35" xfId="0" applyFill="1" applyBorder="1"/>
    <xf numFmtId="0" fontId="0" fillId="4" borderId="36" xfId="0" applyFill="1" applyBorder="1" applyAlignment="1">
      <alignment horizontal="center"/>
    </xf>
    <xf numFmtId="0" fontId="0" fillId="5" borderId="35" xfId="0" applyFill="1" applyBorder="1"/>
    <xf numFmtId="0" fontId="0" fillId="5" borderId="35" xfId="0" applyFill="1" applyBorder="1" applyAlignment="1" applyProtection="1">
      <alignment wrapText="1"/>
      <protection locked="0"/>
    </xf>
    <xf numFmtId="0" fontId="0" fillId="4" borderId="36" xfId="0" applyFill="1" applyBorder="1"/>
    <xf numFmtId="0" fontId="0" fillId="5" borderId="35" xfId="0" applyFill="1" applyBorder="1" applyProtection="1">
      <protection locked="0"/>
    </xf>
    <xf numFmtId="4" fontId="0" fillId="5" borderId="33" xfId="0" applyNumberFormat="1" applyFill="1" applyBorder="1" applyAlignment="1">
      <alignment horizontal="center"/>
    </xf>
    <xf numFmtId="4" fontId="0" fillId="5" borderId="33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и  410 р.82 "/>
      <sheetName val="завтраки льгот. 300 р. "/>
      <sheetName val="обеды платн 446 р.89,2"/>
      <sheetName val="обеды льготник 320 р."/>
      <sheetName val="обеды 1-4 класс. беспл. 91,29"/>
      <sheetName val="обеды мобилиз 115"/>
      <sheetName val="меню учителям"/>
      <sheetName val="ЦОКО меню"/>
    </sheetNames>
    <sheetDataSet>
      <sheetData sheetId="0">
        <row r="11832">
          <cell r="A11832">
            <v>184</v>
          </cell>
          <cell r="B11832" t="str">
            <v>Каша пшённая молочная с маслом</v>
          </cell>
          <cell r="D11832">
            <v>22.89</v>
          </cell>
        </row>
        <row r="11833">
          <cell r="A11833">
            <v>4</v>
          </cell>
          <cell r="D11833">
            <v>21.67</v>
          </cell>
        </row>
        <row r="11834">
          <cell r="A11834">
            <v>433</v>
          </cell>
          <cell r="B11834" t="str">
            <v>Какао со сг молоком</v>
          </cell>
          <cell r="D11834">
            <v>24.82</v>
          </cell>
        </row>
        <row r="11835">
          <cell r="A11835">
            <v>502</v>
          </cell>
          <cell r="D11835">
            <v>12.62</v>
          </cell>
        </row>
      </sheetData>
      <sheetData sheetId="1"/>
      <sheetData sheetId="2"/>
      <sheetData sheetId="3"/>
      <sheetData sheetId="4">
        <row r="14076">
          <cell r="A14076">
            <v>112</v>
          </cell>
          <cell r="B14076" t="str">
            <v>Суп картофельный с макаронами</v>
          </cell>
          <cell r="D14076">
            <v>4.26</v>
          </cell>
          <cell r="I14076">
            <v>110</v>
          </cell>
        </row>
        <row r="14077">
          <cell r="A14077">
            <v>272</v>
          </cell>
          <cell r="B14077" t="str">
            <v>Биточки мясные</v>
          </cell>
          <cell r="D14077">
            <v>35.96</v>
          </cell>
        </row>
        <row r="14078">
          <cell r="A14078">
            <v>209</v>
          </cell>
          <cell r="B14078" t="str">
            <v>Макароны отварные</v>
          </cell>
          <cell r="D14078">
            <v>6.75</v>
          </cell>
        </row>
        <row r="14079">
          <cell r="A14079">
            <v>401</v>
          </cell>
          <cell r="B14079" t="str">
            <v>Компот из изюма</v>
          </cell>
          <cell r="D14079">
            <v>5.58</v>
          </cell>
        </row>
        <row r="14080">
          <cell r="A14080">
            <v>6</v>
          </cell>
          <cell r="B14080" t="str">
            <v>Хлеб целебный</v>
          </cell>
          <cell r="D14080">
            <v>1.79</v>
          </cell>
        </row>
        <row r="14081">
          <cell r="B14081" t="str">
            <v>шоколад</v>
          </cell>
          <cell r="D14081">
            <v>22</v>
          </cell>
        </row>
        <row r="14082">
          <cell r="A14082">
            <v>503</v>
          </cell>
          <cell r="B14082" t="str">
            <v>Мандарин свежий</v>
          </cell>
          <cell r="D14082">
            <v>14.95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8"/>
  <sheetViews>
    <sheetView showGridLines="0" tabSelected="1" zoomScaleNormal="100" workbookViewId="0">
      <selection activeCell="N12" sqref="N12"/>
    </sheetView>
  </sheetViews>
  <sheetFormatPr defaultColWidth="8" defaultRowHeight="14.25" x14ac:dyDescent="0.2"/>
  <cols>
    <col min="1" max="1" width="11.125" customWidth="1"/>
    <col min="2" max="2" width="10.5" customWidth="1"/>
    <col min="3" max="3" width="7.25" customWidth="1"/>
    <col min="4" max="4" width="37.875" customWidth="1"/>
    <col min="5" max="5" width="9.25" customWidth="1"/>
    <col min="7" max="7" width="12.25" customWidth="1"/>
    <col min="8" max="8" width="7" customWidth="1"/>
    <col min="9" max="9" width="7.125" customWidth="1"/>
    <col min="10" max="10" width="9.5" customWidth="1"/>
  </cols>
  <sheetData>
    <row r="1" spans="1:10" ht="15" x14ac:dyDescent="0.25">
      <c r="A1" t="s">
        <v>0</v>
      </c>
      <c r="B1" s="68" t="s">
        <v>1</v>
      </c>
      <c r="C1" s="68"/>
      <c r="D1" s="68"/>
      <c r="E1" t="s">
        <v>2</v>
      </c>
      <c r="F1" s="1"/>
      <c r="I1" t="s">
        <v>3</v>
      </c>
      <c r="J1" s="1" t="s">
        <v>34</v>
      </c>
    </row>
    <row r="2" spans="1:10" ht="7.5" customHeight="1" x14ac:dyDescent="0.2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x14ac:dyDescent="0.25">
      <c r="A4" s="5" t="s">
        <v>14</v>
      </c>
      <c r="B4" s="6" t="s">
        <v>15</v>
      </c>
      <c r="C4" s="69">
        <f>'[1]завтраки  410 р.82 '!A11832</f>
        <v>184</v>
      </c>
      <c r="D4" s="58" t="str">
        <f>'[1]завтраки  410 р.82 '!B11832</f>
        <v>Каша пшённая молочная с маслом</v>
      </c>
      <c r="E4" s="70">
        <v>230</v>
      </c>
      <c r="F4" s="59">
        <f>'[1]завтраки  410 р.82 '!D11832</f>
        <v>22.89</v>
      </c>
      <c r="G4" s="71">
        <v>211</v>
      </c>
      <c r="H4" s="71">
        <v>13</v>
      </c>
      <c r="I4" s="71">
        <v>5</v>
      </c>
      <c r="J4" s="71">
        <v>32</v>
      </c>
    </row>
    <row r="5" spans="1:10" x14ac:dyDescent="0.2">
      <c r="A5" s="9"/>
      <c r="B5" s="10"/>
      <c r="C5" s="53"/>
      <c r="D5" s="53"/>
      <c r="E5" s="67"/>
      <c r="F5" s="67"/>
      <c r="G5" s="67"/>
      <c r="H5" s="67"/>
      <c r="I5" s="67"/>
      <c r="J5" s="67"/>
    </row>
    <row r="6" spans="1:10" ht="15" x14ac:dyDescent="0.25">
      <c r="A6" s="9"/>
      <c r="B6" s="11" t="s">
        <v>16</v>
      </c>
      <c r="C6" s="62">
        <f>'[1]завтраки  410 р.82 '!A11834</f>
        <v>433</v>
      </c>
      <c r="D6" s="62" t="str">
        <f>'[1]завтраки  410 р.82 '!B11834</f>
        <v>Какао со сг молоком</v>
      </c>
      <c r="E6" s="63">
        <v>200</v>
      </c>
      <c r="F6" s="64">
        <f>'[1]завтраки  410 р.82 '!D11834</f>
        <v>24.82</v>
      </c>
      <c r="G6" s="65">
        <v>96</v>
      </c>
      <c r="H6" s="65">
        <v>1</v>
      </c>
      <c r="I6" s="65">
        <v>2</v>
      </c>
      <c r="J6" s="65">
        <v>20</v>
      </c>
    </row>
    <row r="7" spans="1:10" ht="15" x14ac:dyDescent="0.25">
      <c r="A7" s="9"/>
      <c r="B7" s="11" t="s">
        <v>17</v>
      </c>
      <c r="C7" s="53">
        <f>'[1]завтраки  410 р.82 '!A11833</f>
        <v>4</v>
      </c>
      <c r="D7" s="53" t="s">
        <v>35</v>
      </c>
      <c r="E7" s="67">
        <v>50</v>
      </c>
      <c r="F7" s="67">
        <f>'[1]завтраки  410 р.82 '!D11833</f>
        <v>21.67</v>
      </c>
      <c r="G7" s="76">
        <v>170</v>
      </c>
      <c r="H7" s="76">
        <v>2</v>
      </c>
      <c r="I7" s="76">
        <v>12</v>
      </c>
      <c r="J7" s="76">
        <v>14</v>
      </c>
    </row>
    <row r="8" spans="1:10" ht="15" x14ac:dyDescent="0.25">
      <c r="A8" s="9"/>
      <c r="B8" s="11" t="s">
        <v>18</v>
      </c>
      <c r="C8" s="62">
        <f>'[1]завтраки  410 р.82 '!A11835</f>
        <v>502</v>
      </c>
      <c r="D8" s="62" t="s">
        <v>36</v>
      </c>
      <c r="E8" s="63">
        <v>100</v>
      </c>
      <c r="F8" s="64">
        <f>'[1]завтраки  410 р.82 '!D11835</f>
        <v>12.62</v>
      </c>
      <c r="G8" s="65">
        <v>20</v>
      </c>
      <c r="H8" s="65">
        <v>0.2</v>
      </c>
      <c r="I8" s="65">
        <v>0</v>
      </c>
      <c r="J8" s="65">
        <v>5</v>
      </c>
    </row>
    <row r="9" spans="1:10" x14ac:dyDescent="0.2">
      <c r="A9" s="9"/>
      <c r="B9" s="10"/>
      <c r="C9" s="53"/>
      <c r="D9" s="53"/>
      <c r="E9" s="53"/>
      <c r="F9" s="53"/>
      <c r="G9" s="57"/>
      <c r="H9" s="57"/>
      <c r="I9" s="57"/>
      <c r="J9" s="57"/>
    </row>
    <row r="10" spans="1:10" x14ac:dyDescent="0.2">
      <c r="A10" s="14"/>
      <c r="B10" s="15"/>
      <c r="C10" s="72"/>
      <c r="D10" s="73"/>
      <c r="E10" s="74"/>
      <c r="F10" s="75"/>
      <c r="G10" s="75"/>
      <c r="H10" s="75"/>
      <c r="I10" s="75"/>
      <c r="J10" s="75"/>
    </row>
    <row r="11" spans="1:10" ht="15" x14ac:dyDescent="0.25">
      <c r="A11" s="5" t="s">
        <v>19</v>
      </c>
      <c r="B11" s="19" t="s">
        <v>18</v>
      </c>
      <c r="C11" s="20"/>
      <c r="D11" s="21"/>
      <c r="E11" s="22"/>
      <c r="F11" s="23"/>
      <c r="G11" s="22"/>
      <c r="H11" s="22"/>
      <c r="I11" s="22"/>
      <c r="J11" s="24"/>
    </row>
    <row r="12" spans="1:10" x14ac:dyDescent="0.2">
      <c r="A12" s="9"/>
      <c r="B12" s="7"/>
      <c r="C12" s="25"/>
      <c r="D12" s="8"/>
      <c r="E12" s="12"/>
      <c r="F12" s="13"/>
      <c r="G12" s="12"/>
      <c r="H12" s="12"/>
      <c r="I12" s="12"/>
      <c r="J12" s="26"/>
    </row>
    <row r="13" spans="1:10" ht="15" thickBot="1" x14ac:dyDescent="0.25">
      <c r="A13" s="14"/>
      <c r="B13" s="27"/>
      <c r="C13" s="54"/>
      <c r="D13" s="40"/>
      <c r="E13" s="41"/>
      <c r="F13" s="42"/>
      <c r="G13" s="41"/>
      <c r="H13" s="41"/>
      <c r="I13" s="41"/>
      <c r="J13" s="55"/>
    </row>
    <row r="14" spans="1:10" ht="15" x14ac:dyDescent="0.25">
      <c r="A14" s="9" t="s">
        <v>20</v>
      </c>
      <c r="B14" s="28" t="s">
        <v>21</v>
      </c>
      <c r="C14" s="85"/>
      <c r="D14" s="85"/>
      <c r="E14" s="85"/>
      <c r="F14" s="82"/>
      <c r="G14" s="83"/>
      <c r="H14" s="83"/>
      <c r="I14" s="83"/>
      <c r="J14" s="84"/>
    </row>
    <row r="15" spans="1:10" ht="15" x14ac:dyDescent="0.25">
      <c r="A15" s="9"/>
      <c r="B15" s="11" t="s">
        <v>22</v>
      </c>
      <c r="C15" s="90">
        <f>'[1]обеды 1-4 класс. беспл. 91,29'!A14076</f>
        <v>112</v>
      </c>
      <c r="D15" s="90" t="str">
        <f>'[1]обеды 1-4 класс. беспл. 91,29'!B14076</f>
        <v>Суп картофельный с макаронами</v>
      </c>
      <c r="E15" s="86">
        <v>250</v>
      </c>
      <c r="F15" s="94">
        <f>'[1]обеды 1-4 класс. беспл. 91,29'!D14076</f>
        <v>4.26</v>
      </c>
      <c r="G15" s="65">
        <f>'[1]обеды 1-4 класс. беспл. 91,29'!I14076</f>
        <v>110</v>
      </c>
      <c r="H15" s="65">
        <v>5</v>
      </c>
      <c r="I15" s="65">
        <v>3</v>
      </c>
      <c r="J15" s="66">
        <v>17</v>
      </c>
    </row>
    <row r="16" spans="1:10" ht="15" x14ac:dyDescent="0.25">
      <c r="A16" s="9"/>
      <c r="B16" s="11" t="s">
        <v>23</v>
      </c>
      <c r="C16" s="93">
        <f>'[1]обеды 1-4 класс. беспл. 91,29'!A14077</f>
        <v>272</v>
      </c>
      <c r="D16" s="91" t="str">
        <f>'[1]обеды 1-4 класс. беспл. 91,29'!B14077</f>
        <v>Биточки мясные</v>
      </c>
      <c r="E16" s="87">
        <v>90</v>
      </c>
      <c r="F16" s="95">
        <f>'[1]обеды 1-4 класс. беспл. 91,29'!D14077</f>
        <v>35.96</v>
      </c>
      <c r="G16" s="60">
        <v>238</v>
      </c>
      <c r="H16" s="60">
        <v>14</v>
      </c>
      <c r="I16" s="60">
        <v>15</v>
      </c>
      <c r="J16" s="61">
        <v>31</v>
      </c>
    </row>
    <row r="17" spans="1:11" ht="15" x14ac:dyDescent="0.25">
      <c r="A17" s="9"/>
      <c r="B17" s="11" t="s">
        <v>24</v>
      </c>
      <c r="C17" s="93">
        <f>'[1]обеды 1-4 класс. беспл. 91,29'!A14078</f>
        <v>209</v>
      </c>
      <c r="D17" s="91" t="str">
        <f>'[1]обеды 1-4 класс. беспл. 91,29'!B14078</f>
        <v>Макароны отварные</v>
      </c>
      <c r="E17" s="87">
        <v>150</v>
      </c>
      <c r="F17" s="95">
        <f>'[1]обеды 1-4 класс. беспл. 91,29'!D14078</f>
        <v>6.75</v>
      </c>
      <c r="G17" s="60">
        <v>144</v>
      </c>
      <c r="H17" s="60">
        <v>3</v>
      </c>
      <c r="I17" s="60">
        <v>4</v>
      </c>
      <c r="J17" s="61">
        <v>24</v>
      </c>
    </row>
    <row r="18" spans="1:11" ht="15" x14ac:dyDescent="0.25">
      <c r="A18" s="9"/>
      <c r="B18" s="11" t="s">
        <v>25</v>
      </c>
      <c r="C18" s="93">
        <f>'[1]обеды 1-4 класс. беспл. 91,29'!A14079</f>
        <v>401</v>
      </c>
      <c r="D18" s="91" t="str">
        <f>'[1]обеды 1-4 класс. беспл. 91,29'!B14079</f>
        <v>Компот из изюма</v>
      </c>
      <c r="E18" s="87">
        <v>200</v>
      </c>
      <c r="F18" s="95">
        <f>'[1]обеды 1-4 класс. беспл. 91,29'!D14079</f>
        <v>5.58</v>
      </c>
      <c r="G18" s="60">
        <v>54</v>
      </c>
      <c r="H18" s="60">
        <v>0</v>
      </c>
      <c r="I18" s="60">
        <v>0</v>
      </c>
      <c r="J18" s="61">
        <v>14</v>
      </c>
    </row>
    <row r="19" spans="1:11" ht="15" x14ac:dyDescent="0.25">
      <c r="A19" s="9"/>
      <c r="B19" s="11" t="s">
        <v>26</v>
      </c>
      <c r="C19" s="88"/>
      <c r="D19" s="88"/>
      <c r="E19" s="88"/>
      <c r="F19" s="78"/>
      <c r="G19" s="77"/>
      <c r="H19" s="77"/>
      <c r="I19" s="77"/>
      <c r="J19" s="79"/>
    </row>
    <row r="20" spans="1:11" ht="15" x14ac:dyDescent="0.25">
      <c r="A20" s="9"/>
      <c r="B20" s="11" t="s">
        <v>27</v>
      </c>
      <c r="C20" s="90">
        <f>'[1]обеды 1-4 класс. беспл. 91,29'!A14080</f>
        <v>6</v>
      </c>
      <c r="D20" s="90" t="str">
        <f>'[1]обеды 1-4 класс. беспл. 91,29'!B14080</f>
        <v>Хлеб целебный</v>
      </c>
      <c r="E20" s="86">
        <v>30</v>
      </c>
      <c r="F20" s="94">
        <f>'[1]обеды 1-4 класс. беспл. 91,29'!D14080</f>
        <v>1.79</v>
      </c>
      <c r="G20" s="65">
        <v>11</v>
      </c>
      <c r="H20" s="65">
        <v>0.1</v>
      </c>
      <c r="I20" s="65">
        <v>0</v>
      </c>
      <c r="J20" s="66">
        <v>3</v>
      </c>
    </row>
    <row r="21" spans="1:11" ht="15" x14ac:dyDescent="0.25">
      <c r="A21" s="9"/>
      <c r="B21" s="29" t="s">
        <v>18</v>
      </c>
      <c r="C21" s="90">
        <f>'[1]обеды 1-4 класс. беспл. 91,29'!A14082</f>
        <v>503</v>
      </c>
      <c r="D21" s="90" t="str">
        <f>'[1]обеды 1-4 класс. беспл. 91,29'!B14082</f>
        <v>Мандарин свежий</v>
      </c>
      <c r="E21" s="86">
        <v>100</v>
      </c>
      <c r="F21" s="94">
        <f>'[1]обеды 1-4 класс. беспл. 91,29'!D14082</f>
        <v>14.95</v>
      </c>
      <c r="G21" s="65">
        <v>32</v>
      </c>
      <c r="H21" s="65">
        <v>0.7</v>
      </c>
      <c r="I21" s="65">
        <v>0.2</v>
      </c>
      <c r="J21" s="66">
        <v>6</v>
      </c>
      <c r="K21" s="56"/>
    </row>
    <row r="22" spans="1:11" ht="15" thickBot="1" x14ac:dyDescent="0.25">
      <c r="A22" s="14"/>
      <c r="B22" s="15" t="s">
        <v>28</v>
      </c>
      <c r="C22" s="92">
        <v>1</v>
      </c>
      <c r="D22" s="92" t="str">
        <f>'[1]обеды 1-4 класс. беспл. 91,29'!B14081</f>
        <v>шоколад</v>
      </c>
      <c r="E22" s="89">
        <v>15</v>
      </c>
      <c r="F22" s="96">
        <f>'[1]обеды 1-4 класс. беспл. 91,29'!D14081</f>
        <v>22</v>
      </c>
      <c r="G22" s="80">
        <v>44</v>
      </c>
      <c r="H22" s="80">
        <v>1</v>
      </c>
      <c r="I22" s="80">
        <v>2</v>
      </c>
      <c r="J22" s="81">
        <v>19</v>
      </c>
    </row>
    <row r="23" spans="1:11" ht="15" hidden="1" x14ac:dyDescent="0.25">
      <c r="A23" s="5" t="s">
        <v>29</v>
      </c>
      <c r="B23" s="19" t="s">
        <v>30</v>
      </c>
      <c r="C23" s="30"/>
      <c r="D23" s="31"/>
      <c r="E23" s="32"/>
      <c r="F23" s="33"/>
      <c r="G23" s="32"/>
      <c r="H23" s="34">
        <f>SUM(H17:H22)</f>
        <v>4.8</v>
      </c>
      <c r="I23" s="32"/>
      <c r="J23" s="35"/>
    </row>
    <row r="24" spans="1:11" ht="15" hidden="1" x14ac:dyDescent="0.25">
      <c r="A24" s="9"/>
      <c r="B24" s="36" t="s">
        <v>25</v>
      </c>
      <c r="C24" s="7"/>
      <c r="D24" s="8"/>
      <c r="E24" s="12"/>
      <c r="F24" s="13"/>
      <c r="G24" s="12"/>
      <c r="H24" s="37">
        <f>SUM(H18:H23)</f>
        <v>6.6</v>
      </c>
      <c r="I24" s="12"/>
      <c r="J24" s="38"/>
    </row>
    <row r="25" spans="1:11" hidden="1" x14ac:dyDescent="0.2">
      <c r="A25" s="9"/>
      <c r="B25" s="39"/>
      <c r="C25" s="39"/>
      <c r="D25" s="40"/>
      <c r="E25" s="41"/>
      <c r="F25" s="42"/>
      <c r="G25" s="41"/>
      <c r="H25" s="41"/>
      <c r="I25" s="41"/>
      <c r="J25" s="43"/>
    </row>
    <row r="26" spans="1:11" hidden="1" x14ac:dyDescent="0.2">
      <c r="A26" s="14"/>
      <c r="B26" s="27"/>
      <c r="C26" s="27"/>
      <c r="D26" s="16"/>
      <c r="E26" s="17"/>
      <c r="F26" s="18"/>
      <c r="G26" s="17"/>
      <c r="H26" s="17"/>
      <c r="I26" s="17"/>
      <c r="J26" s="44"/>
    </row>
    <row r="27" spans="1:11" ht="15" hidden="1" x14ac:dyDescent="0.25">
      <c r="A27" s="9" t="s">
        <v>31</v>
      </c>
      <c r="B27" s="45" t="s">
        <v>15</v>
      </c>
      <c r="C27" s="30"/>
      <c r="D27" s="31"/>
      <c r="E27" s="32"/>
      <c r="F27" s="33"/>
      <c r="G27" s="32"/>
      <c r="H27" s="32"/>
      <c r="I27" s="32"/>
      <c r="J27" s="35"/>
    </row>
    <row r="28" spans="1:11" ht="15" hidden="1" x14ac:dyDescent="0.25">
      <c r="A28" s="9"/>
      <c r="B28" s="46" t="s">
        <v>24</v>
      </c>
      <c r="C28" s="7"/>
      <c r="D28" s="8"/>
      <c r="E28" s="12"/>
      <c r="F28" s="13"/>
      <c r="G28" s="12"/>
      <c r="H28" s="12"/>
      <c r="I28" s="12"/>
      <c r="J28" s="38"/>
    </row>
    <row r="29" spans="1:11" ht="15" hidden="1" x14ac:dyDescent="0.25">
      <c r="A29" s="9"/>
      <c r="B29" s="46" t="s">
        <v>25</v>
      </c>
      <c r="C29" s="7"/>
      <c r="D29" s="8"/>
      <c r="E29" s="12"/>
      <c r="F29" s="13"/>
      <c r="G29" s="12"/>
      <c r="H29" s="12"/>
      <c r="I29" s="12"/>
      <c r="J29" s="38"/>
    </row>
    <row r="30" spans="1:11" ht="15" hidden="1" x14ac:dyDescent="0.25">
      <c r="A30" s="9"/>
      <c r="B30" s="46" t="s">
        <v>17</v>
      </c>
      <c r="C30" s="7"/>
      <c r="D30" s="8"/>
      <c r="E30" s="12"/>
      <c r="F30" s="13"/>
      <c r="G30" s="12"/>
      <c r="H30" s="12"/>
      <c r="I30" s="12"/>
      <c r="J30" s="38"/>
    </row>
    <row r="31" spans="1:11" hidden="1" x14ac:dyDescent="0.2">
      <c r="A31" s="9"/>
      <c r="B31" s="39"/>
      <c r="C31" s="39"/>
      <c r="D31" s="40"/>
      <c r="E31" s="41"/>
      <c r="F31" s="42"/>
      <c r="G31" s="41"/>
      <c r="H31" s="41"/>
      <c r="I31" s="41"/>
      <c r="J31" s="43"/>
    </row>
    <row r="32" spans="1:11" hidden="1" x14ac:dyDescent="0.2">
      <c r="A32" s="14"/>
      <c r="B32" s="27"/>
      <c r="C32" s="27"/>
      <c r="D32" s="16"/>
      <c r="E32" s="17"/>
      <c r="F32" s="18"/>
      <c r="G32" s="17"/>
      <c r="H32" s="17"/>
      <c r="I32" s="17"/>
      <c r="J32" s="44"/>
    </row>
    <row r="33" spans="1:10" ht="15" hidden="1" x14ac:dyDescent="0.25">
      <c r="A33" s="5" t="s">
        <v>32</v>
      </c>
      <c r="B33" s="19" t="s">
        <v>33</v>
      </c>
      <c r="C33" s="47"/>
      <c r="D33" s="48"/>
      <c r="E33" s="49"/>
      <c r="F33" s="50"/>
      <c r="G33" s="49"/>
      <c r="H33" s="49"/>
      <c r="I33" s="49"/>
      <c r="J33" s="51"/>
    </row>
    <row r="34" spans="1:10" ht="15" hidden="1" x14ac:dyDescent="0.25">
      <c r="A34" s="9"/>
      <c r="B34" s="36" t="s">
        <v>30</v>
      </c>
      <c r="C34" s="30"/>
      <c r="D34" s="31"/>
      <c r="E34" s="32"/>
      <c r="F34" s="33"/>
      <c r="G34" s="32"/>
      <c r="H34" s="32"/>
      <c r="I34" s="32"/>
      <c r="J34" s="35"/>
    </row>
    <row r="35" spans="1:10" ht="15" hidden="1" x14ac:dyDescent="0.25">
      <c r="A35" s="9"/>
      <c r="B35" s="36" t="s">
        <v>25</v>
      </c>
      <c r="C35" s="7"/>
      <c r="D35" s="8"/>
      <c r="E35" s="12"/>
      <c r="F35" s="13"/>
      <c r="G35" s="12"/>
      <c r="H35" s="12"/>
      <c r="I35" s="12"/>
      <c r="J35" s="38"/>
    </row>
    <row r="36" spans="1:10" ht="15" hidden="1" x14ac:dyDescent="0.25">
      <c r="A36" s="9"/>
      <c r="B36" s="52" t="s">
        <v>18</v>
      </c>
      <c r="C36" s="39"/>
      <c r="D36" s="40"/>
      <c r="E36" s="41"/>
      <c r="F36" s="42"/>
      <c r="G36" s="41"/>
      <c r="H36" s="41"/>
      <c r="I36" s="41"/>
      <c r="J36" s="43"/>
    </row>
    <row r="37" spans="1:10" hidden="1" x14ac:dyDescent="0.2">
      <c r="A37" s="9"/>
      <c r="B37" s="39"/>
      <c r="C37" s="39"/>
      <c r="D37" s="40"/>
      <c r="E37" s="41"/>
      <c r="F37" s="42"/>
      <c r="G37" s="41"/>
      <c r="H37" s="41"/>
      <c r="I37" s="41"/>
      <c r="J37" s="43"/>
    </row>
    <row r="38" spans="1:10" hidden="1" x14ac:dyDescent="0.2">
      <c r="A38" s="14"/>
      <c r="B38" s="27"/>
      <c r="C38" s="27"/>
      <c r="D38" s="16"/>
      <c r="E38" s="17"/>
      <c r="F38" s="18"/>
      <c r="G38" s="17"/>
      <c r="H38" s="17"/>
      <c r="I38" s="17"/>
      <c r="J38" s="4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Buh</cp:lastModifiedBy>
  <cp:revision>2</cp:revision>
  <dcterms:created xsi:type="dcterms:W3CDTF">2015-06-05T18:19:34Z</dcterms:created>
  <dcterms:modified xsi:type="dcterms:W3CDTF">2024-12-13T13:19:49Z</dcterms:modified>
  <dc:language>ru-RU</dc:language>
</cp:coreProperties>
</file>